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2180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1" l="1"/>
  <c r="D44" i="1"/>
  <c r="D42" i="1"/>
  <c r="E42" i="1"/>
  <c r="E41" i="1"/>
  <c r="D41" i="1"/>
  <c r="D39" i="1"/>
  <c r="E39" i="1"/>
  <c r="E38" i="1"/>
  <c r="D38" i="1"/>
  <c r="D36" i="1"/>
  <c r="E36" i="1"/>
  <c r="E35" i="1"/>
  <c r="D35" i="1"/>
  <c r="D33" i="1"/>
  <c r="E33" i="1"/>
  <c r="E32" i="1"/>
  <c r="D32" i="1"/>
  <c r="D30" i="1"/>
  <c r="E30" i="1"/>
  <c r="E29" i="1"/>
  <c r="D29" i="1"/>
  <c r="D27" i="1"/>
  <c r="E27" i="1"/>
  <c r="E26" i="1"/>
  <c r="D26" i="1"/>
  <c r="D24" i="1"/>
  <c r="E24" i="1"/>
  <c r="E23" i="1"/>
  <c r="D23" i="1"/>
  <c r="D21" i="1"/>
  <c r="E21" i="1"/>
  <c r="E20" i="1"/>
  <c r="D20" i="1"/>
  <c r="D18" i="1"/>
  <c r="E18" i="1"/>
  <c r="E17" i="1"/>
  <c r="D17" i="1"/>
</calcChain>
</file>

<file path=xl/sharedStrings.xml><?xml version="1.0" encoding="utf-8"?>
<sst xmlns="http://schemas.openxmlformats.org/spreadsheetml/2006/main" count="58" uniqueCount="18">
  <si>
    <t>CW</t>
  </si>
  <si>
    <t>NA</t>
  </si>
  <si>
    <t>HCR</t>
  </si>
  <si>
    <t>HCW</t>
  </si>
  <si>
    <t>C1</t>
  </si>
  <si>
    <t>H1</t>
  </si>
  <si>
    <t>C2</t>
  </si>
  <si>
    <t>HC</t>
  </si>
  <si>
    <t>EMIM</t>
  </si>
  <si>
    <t>ALCL4</t>
  </si>
  <si>
    <t>Al</t>
  </si>
  <si>
    <t>Cl</t>
  </si>
  <si>
    <r>
      <t>e</t>
    </r>
    <r>
      <rPr>
        <b/>
        <sz val="12"/>
        <color theme="1"/>
        <rFont val="Calibri"/>
        <family val="2"/>
        <scheme val="minor"/>
      </rPr>
      <t>/kJmol</t>
    </r>
    <r>
      <rPr>
        <b/>
        <vertAlign val="superscript"/>
        <sz val="12"/>
        <color theme="1"/>
        <rFont val="Symbol"/>
      </rPr>
      <t>-1</t>
    </r>
  </si>
  <si>
    <r>
      <t>s/</t>
    </r>
    <r>
      <rPr>
        <b/>
        <sz val="12"/>
        <color theme="1"/>
        <rFont val="Calibri"/>
        <family val="2"/>
        <scheme val="minor"/>
      </rPr>
      <t>A</t>
    </r>
  </si>
  <si>
    <t>CR</t>
  </si>
  <si>
    <t>Use geometric combining rule</t>
  </si>
  <si>
    <t>AL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</si>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</sst>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</font>
    <font>
      <b/>
      <vertAlign val="superscript"/>
      <sz val="12"/>
      <color theme="1"/>
      <name val="Symbo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44"/>
  <sheetViews>
    <sheetView tabSelected="1" workbookViewId="0">
      <selection activeCell="D44" sqref="D44:E44"/>
    </sheetView>
  </sheetViews>
  <sheetFormatPr baseColWidth="10" defaultRowHeight="15" x14ac:dyDescent="0"/>
  <sheetData>
    <row r="4" spans="3:9" ht="16">
      <c r="C4" t="s">
        <v>8</v>
      </c>
      <c r="D4" s="4" t="s">
        <v>12</v>
      </c>
      <c r="E4" s="4" t="s">
        <v>13</v>
      </c>
      <c r="G4" t="s">
        <v>9</v>
      </c>
      <c r="H4" s="4" t="s">
        <v>12</v>
      </c>
      <c r="I4" s="4" t="s">
        <v>13</v>
      </c>
    </row>
    <row r="5" spans="3:9">
      <c r="C5" s="1" t="s">
        <v>14</v>
      </c>
      <c r="D5" s="2">
        <v>0.29287999999999997</v>
      </c>
      <c r="E5" s="3">
        <v>3.55</v>
      </c>
      <c r="G5" t="s">
        <v>10</v>
      </c>
      <c r="H5">
        <v>1.2969999999999999</v>
      </c>
      <c r="I5">
        <v>3.911</v>
      </c>
    </row>
    <row r="6" spans="3:9">
      <c r="C6" s="1" t="s">
        <v>1</v>
      </c>
      <c r="D6" s="1">
        <v>0.71128000000000002</v>
      </c>
      <c r="E6" s="1">
        <v>3.25</v>
      </c>
      <c r="G6" t="s">
        <v>11</v>
      </c>
      <c r="H6">
        <v>1.109</v>
      </c>
      <c r="I6">
        <v>3.4710000000000001</v>
      </c>
    </row>
    <row r="7" spans="3:9">
      <c r="C7" s="1" t="s">
        <v>0</v>
      </c>
      <c r="D7" s="1">
        <v>0.29287999999999997</v>
      </c>
      <c r="E7" s="1">
        <v>3.55</v>
      </c>
    </row>
    <row r="8" spans="3:9">
      <c r="C8" s="1" t="s">
        <v>2</v>
      </c>
      <c r="D8" s="1">
        <v>0.12551999999999999</v>
      </c>
      <c r="E8" s="1">
        <v>2.42</v>
      </c>
    </row>
    <row r="9" spans="3:9">
      <c r="C9" s="1" t="s">
        <v>3</v>
      </c>
      <c r="D9" s="1">
        <v>0.12551999999999999</v>
      </c>
      <c r="E9" s="1">
        <v>2.42</v>
      </c>
    </row>
    <row r="10" spans="3:9">
      <c r="C10" s="1" t="s">
        <v>4</v>
      </c>
      <c r="D10" s="1">
        <v>0.27614</v>
      </c>
      <c r="E10" s="3">
        <v>3.5</v>
      </c>
    </row>
    <row r="11" spans="3:9">
      <c r="C11" s="1" t="s">
        <v>5</v>
      </c>
      <c r="D11" s="1">
        <v>0.12551999999999999</v>
      </c>
      <c r="E11" s="3">
        <v>2.5</v>
      </c>
    </row>
    <row r="12" spans="3:9">
      <c r="C12" s="1" t="s">
        <v>6</v>
      </c>
      <c r="D12" s="1">
        <v>0.27614</v>
      </c>
      <c r="E12" s="3">
        <v>3.5</v>
      </c>
      <c r="H12" t="s">
        <v>15</v>
      </c>
    </row>
    <row r="13" spans="3:9">
      <c r="C13" s="1" t="s">
        <v>7</v>
      </c>
      <c r="D13" s="1">
        <v>0.12551999999999999</v>
      </c>
      <c r="E13" s="3">
        <v>2.5</v>
      </c>
    </row>
    <row r="14" spans="3:9">
      <c r="C14" s="1"/>
      <c r="D14" s="1"/>
      <c r="E14" s="3"/>
    </row>
    <row r="15" spans="3:9">
      <c r="C15" s="1"/>
      <c r="D15" s="1"/>
      <c r="E15" s="3"/>
    </row>
    <row r="16" spans="3:9" ht="16">
      <c r="C16" s="1"/>
      <c r="D16" s="4" t="s">
        <v>12</v>
      </c>
      <c r="E16" s="4" t="s">
        <v>13</v>
      </c>
    </row>
    <row r="17" spans="2:5">
      <c r="B17" t="s">
        <v>14</v>
      </c>
      <c r="C17" s="1" t="s">
        <v>16</v>
      </c>
      <c r="D17" s="1">
        <f>SQRT(D$5*H5)</f>
        <v>0.61633218316099636</v>
      </c>
      <c r="E17" s="1">
        <f>SQRT(E$5*I5)</f>
        <v>3.7261307008745681</v>
      </c>
    </row>
    <row r="18" spans="2:5">
      <c r="B18" t="s">
        <v>14</v>
      </c>
      <c r="C18" s="1" t="s">
        <v>17</v>
      </c>
      <c r="D18" s="1">
        <f>SQRT(D$5*H6)</f>
        <v>0.56991571306641475</v>
      </c>
      <c r="E18" s="1">
        <f>SQRT(E$5*I6)</f>
        <v>3.5102777667871239</v>
      </c>
    </row>
    <row r="19" spans="2:5">
      <c r="C19" s="1"/>
      <c r="D19" s="1"/>
      <c r="E19" s="3"/>
    </row>
    <row r="20" spans="2:5">
      <c r="B20" t="s">
        <v>1</v>
      </c>
      <c r="C20" s="1" t="s">
        <v>16</v>
      </c>
      <c r="D20" s="1">
        <f>SQRT(D$6*H5)</f>
        <v>0.9604843361554628</v>
      </c>
      <c r="E20" s="1">
        <f>SQRT(E$6*I5)</f>
        <v>3.5652138785772727</v>
      </c>
    </row>
    <row r="21" spans="2:5">
      <c r="B21" t="s">
        <v>1</v>
      </c>
      <c r="C21" s="1" t="s">
        <v>17</v>
      </c>
      <c r="D21" s="1">
        <f>SQRT(D$6*H6)</f>
        <v>0.88814949192126436</v>
      </c>
      <c r="E21" s="1">
        <f>SQRT(E$6*I6)</f>
        <v>3.3586827775185917</v>
      </c>
    </row>
    <row r="22" spans="2:5">
      <c r="C22" s="1"/>
      <c r="D22" s="2"/>
      <c r="E22" s="3"/>
    </row>
    <row r="23" spans="2:5">
      <c r="B23" t="s">
        <v>0</v>
      </c>
      <c r="C23" s="1" t="s">
        <v>16</v>
      </c>
      <c r="D23" s="1">
        <f>SQRT(D$7*H5)</f>
        <v>0.61633218316099636</v>
      </c>
      <c r="E23" s="1">
        <f>SQRT(E$7*I5)</f>
        <v>3.7261307008745681</v>
      </c>
    </row>
    <row r="24" spans="2:5">
      <c r="B24" t="s">
        <v>0</v>
      </c>
      <c r="C24" s="1" t="s">
        <v>17</v>
      </c>
      <c r="D24" s="1">
        <f>SQRT(D$7*H6)</f>
        <v>0.56991571306641475</v>
      </c>
      <c r="E24" s="1">
        <f>SQRT(E$7*I6)</f>
        <v>3.5102777667871239</v>
      </c>
    </row>
    <row r="26" spans="2:5">
      <c r="B26" t="s">
        <v>2</v>
      </c>
      <c r="C26" s="1" t="s">
        <v>16</v>
      </c>
      <c r="D26" s="1">
        <f>SQRT(D$8*H5)</f>
        <v>0.40348412608180756</v>
      </c>
      <c r="E26" s="1">
        <f>SQRT(E$8*I5)</f>
        <v>3.0764622539533946</v>
      </c>
    </row>
    <row r="27" spans="2:5">
      <c r="B27" t="s">
        <v>2</v>
      </c>
      <c r="C27" s="1" t="s">
        <v>17</v>
      </c>
      <c r="D27" s="1">
        <f>SQRT(D$8*H6)</f>
        <v>0.37309741355308268</v>
      </c>
      <c r="E27" s="1">
        <f>SQRT(E$8*I6)</f>
        <v>2.8982442961213604</v>
      </c>
    </row>
    <row r="29" spans="2:5">
      <c r="B29" t="s">
        <v>3</v>
      </c>
      <c r="C29" s="1" t="s">
        <v>16</v>
      </c>
      <c r="D29" s="1">
        <f>SQRT(D$9*H5)</f>
        <v>0.40348412608180756</v>
      </c>
      <c r="E29" s="1">
        <f>SQRT(E$9*I5)</f>
        <v>3.0764622539533946</v>
      </c>
    </row>
    <row r="30" spans="2:5">
      <c r="B30" t="s">
        <v>3</v>
      </c>
      <c r="C30" s="1" t="s">
        <v>17</v>
      </c>
      <c r="D30" s="1">
        <f>SQRT(D$9*H6)</f>
        <v>0.37309741355308268</v>
      </c>
      <c r="E30" s="1">
        <f>SQRT(E$9*I6)</f>
        <v>2.8982442961213604</v>
      </c>
    </row>
    <row r="32" spans="2:5">
      <c r="B32" t="s">
        <v>4</v>
      </c>
      <c r="C32" s="1" t="s">
        <v>16</v>
      </c>
      <c r="D32" s="1">
        <f>SQRT(D$10*H5)</f>
        <v>0.59845933863546652</v>
      </c>
      <c r="E32" s="1">
        <f>SQRT(E$10*I5)</f>
        <v>3.6997972917445083</v>
      </c>
    </row>
    <row r="33" spans="2:5">
      <c r="B33" t="s">
        <v>4</v>
      </c>
      <c r="C33" s="1" t="s">
        <v>17</v>
      </c>
      <c r="D33" s="1">
        <f>SQRT(D$10*H6)</f>
        <v>0.55338888676951226</v>
      </c>
      <c r="E33" s="1">
        <f>SQRT(E$10*I6)</f>
        <v>3.4854698392038914</v>
      </c>
    </row>
    <row r="35" spans="2:5">
      <c r="B35" t="s">
        <v>5</v>
      </c>
      <c r="C35" s="1" t="s">
        <v>16</v>
      </c>
      <c r="D35" s="1">
        <f>SQRT(D$11*H5)</f>
        <v>0.40348412608180756</v>
      </c>
      <c r="E35" s="1">
        <f>SQRT(E$11*I5)</f>
        <v>3.1268994227509141</v>
      </c>
    </row>
    <row r="36" spans="2:5">
      <c r="B36" t="s">
        <v>5</v>
      </c>
      <c r="C36" s="1" t="s">
        <v>17</v>
      </c>
      <c r="D36" s="1">
        <f>SQRT(D$11*H6)</f>
        <v>0.37309741355308268</v>
      </c>
      <c r="E36" s="1">
        <f>SQRT(E$11*I6)</f>
        <v>2.9457596643310873</v>
      </c>
    </row>
    <row r="38" spans="2:5">
      <c r="B38" t="s">
        <v>6</v>
      </c>
      <c r="C38" s="1" t="s">
        <v>16</v>
      </c>
      <c r="D38" s="1">
        <f>SQRT(D$12*H5)</f>
        <v>0.59845933863546652</v>
      </c>
      <c r="E38" s="1">
        <f>SQRT(E$12*I5)</f>
        <v>3.6997972917445083</v>
      </c>
    </row>
    <row r="39" spans="2:5">
      <c r="B39" t="s">
        <v>6</v>
      </c>
      <c r="C39" s="1" t="s">
        <v>17</v>
      </c>
      <c r="D39" s="1">
        <f>SQRT(D$12*H6)</f>
        <v>0.55338888676951226</v>
      </c>
      <c r="E39" s="1">
        <f>SQRT(E$12*I6)</f>
        <v>3.4854698392038914</v>
      </c>
    </row>
    <row r="41" spans="2:5">
      <c r="B41" t="s">
        <v>7</v>
      </c>
      <c r="C41" s="1" t="s">
        <v>16</v>
      </c>
      <c r="D41" s="1">
        <f>SQRT(D$13*H5)</f>
        <v>0.40348412608180756</v>
      </c>
      <c r="E41" s="1">
        <f>SQRT(E$13*I5)</f>
        <v>3.1268994227509141</v>
      </c>
    </row>
    <row r="42" spans="2:5">
      <c r="B42" t="s">
        <v>7</v>
      </c>
      <c r="C42" s="1" t="s">
        <v>17</v>
      </c>
      <c r="D42" s="1">
        <f>SQRT(D$13*H6)</f>
        <v>0.37309741355308268</v>
      </c>
      <c r="E42" s="1">
        <f>SQRT(E$13*I6)</f>
        <v>2.9457596643310873</v>
      </c>
    </row>
    <row r="44" spans="2:5">
      <c r="B44" t="s">
        <v>16</v>
      </c>
      <c r="C44" t="s">
        <v>17</v>
      </c>
      <c r="D44" s="1">
        <f>SQRT(H5*H6)</f>
        <v>1.19932189173716</v>
      </c>
      <c r="E44" s="1">
        <f>SQRT(I5*I6)</f>
        <v>3.6844376775839214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Imperial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Matthews, Richard P</dc:creator>
  <cp:lastModifiedBy>Matthews, Richard P</cp:lastModifiedBy>
  <dcterms:created xsi:type="dcterms:W3CDTF">2014-08-01T10:48:56Z</dcterms:created>
  <dcterms:modified xsi:type="dcterms:W3CDTF">2014-08-01T11:10:55Z</dcterms:modified>
</cp:coreProperties>
</file>